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库存利润计算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A365D"/>
      <sz val="14"/>
    </font>
    <font>
      <color rgb="0064748B"/>
      <sz val="10"/>
    </font>
    <font>
      <b val="1"/>
      <color rgb="001A365D"/>
      <sz val="11"/>
    </font>
    <font>
      <sz val="10"/>
    </font>
    <font>
      <b val="1"/>
      <sz val="10"/>
    </font>
    <font>
      <b val="1"/>
      <color rgb="002563EB"/>
      <sz val="10"/>
    </font>
    <font>
      <i val="1"/>
      <color rgb="0064748B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42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Калькулятор запасов и прибыли магазина (店铺库存利润计算表)</t>
        </is>
      </c>
    </row>
    <row r="2">
      <c r="A2" s="2" t="inlineStr">
        <is>
          <t>Сколько заказывать, когда пополнять и сколько вы зарабатываете. 算补货点、订货量和利润。</t>
        </is>
      </c>
    </row>
    <row r="4">
      <c r="A4" s="3" t="inlineStr">
        <is>
          <t>ПАРАМЕТРЫ (参数)</t>
        </is>
      </c>
    </row>
    <row r="5">
      <c r="A5" s="4" t="inlineStr">
        <is>
          <t>Продаж в день, шт (日均销量)</t>
        </is>
      </c>
      <c r="B5" s="5" t="n">
        <v>20</v>
      </c>
    </row>
    <row r="6">
      <c r="A6" s="4" t="inlineStr">
        <is>
          <t>Срок поставки, дней (订货周期)</t>
        </is>
      </c>
      <c r="B6" s="5" t="n">
        <v>35</v>
      </c>
    </row>
    <row r="7">
      <c r="A7" s="4" t="inlineStr">
        <is>
          <t>Страховой запас, дней (安全库存天数)</t>
        </is>
      </c>
      <c r="B7" s="5" t="n">
        <v>10</v>
      </c>
    </row>
    <row r="8">
      <c r="A8" s="4" t="inlineStr">
        <is>
          <t>Цена закупки, $ (进货价USD)</t>
        </is>
      </c>
      <c r="B8" s="5" t="n">
        <v>3.2</v>
      </c>
    </row>
    <row r="9">
      <c r="A9" s="4" t="inlineStr">
        <is>
          <t>Цена продажи, $ (零售价USD)</t>
        </is>
      </c>
      <c r="B9" s="5" t="n">
        <v>7.5</v>
      </c>
    </row>
    <row r="10">
      <c r="A10" s="4" t="inlineStr">
        <is>
          <t>Запас на складе, шт (当前库存)</t>
        </is>
      </c>
      <c r="B10" s="5" t="n">
        <v>800</v>
      </c>
    </row>
    <row r="12">
      <c r="A12" s="3" t="inlineStr">
        <is>
          <t>РЕЗУЛЬТАТ (结果)</t>
        </is>
      </c>
    </row>
    <row r="13">
      <c r="A13" s="5" t="inlineStr">
        <is>
          <t>Точка заказа (补货点, шт)</t>
        </is>
      </c>
      <c r="B13" s="6">
        <f>B6*B7+B6*B8</f>
        <v/>
      </c>
    </row>
    <row r="14">
      <c r="A14" s="5" t="inlineStr">
        <is>
          <t>Рекомендуемый заказ (建议订货量)</t>
        </is>
      </c>
      <c r="B14" s="6">
        <f>МАКС(0;ОКРУГЛВВЕРХ((B6*(B7+B8)*1.5-B10)/5;0)*5)</f>
        <v/>
      </c>
    </row>
    <row r="15">
      <c r="A15" s="5" t="inlineStr">
        <is>
          <t>Маржа с коробки, % (毛利率)</t>
        </is>
      </c>
      <c r="B15" s="6">
        <f>ОКРУГЛ((B9-B8)/B9*100,1)</f>
        <v/>
      </c>
    </row>
    <row r="16">
      <c r="A16" s="5" t="inlineStr">
        <is>
          <t>Хватит запаса на дней (库存天数)</t>
        </is>
      </c>
      <c r="B16" s="6">
        <f>ОКРУГЛ(B10/B6,0)</f>
        <v/>
      </c>
    </row>
    <row r="18">
      <c r="A18" s="7" t="inlineStr">
        <is>
          <t>Careso Hygiene (CARESOASIA) — производитель подгузников и гигиенической продукции в Китае | www.caresoasia.com | caresoasia@126.com</t>
        </is>
      </c>
    </row>
  </sheetData>
  <mergeCells count="3">
    <mergeCell ref="A2:F2"/>
    <mergeCell ref="A1:F1"/>
    <mergeCell ref="A18:F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2026-08-08T02:35:53Z</dcterms:created>
  <dcterms:modified xsi:type="dcterms:W3CDTF">2026-08-08T02:35:53Z</dcterms:modified>
</cp:coreProperties>
</file>